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бюджет 2025\"/>
    </mc:Choice>
  </mc:AlternateContent>
  <bookViews>
    <workbookView xWindow="0" yWindow="0" windowWidth="28800" windowHeight="13725"/>
  </bookViews>
  <sheets>
    <sheet name="Приложение 2" sheetId="2" r:id="rId1"/>
  </sheets>
  <definedNames>
    <definedName name="_xlnm.Print_Titles" localSheetId="0">'Приложение 2'!$13:$13</definedName>
    <definedName name="_xlnm.Print_Area" localSheetId="0">'Приложение 2'!$B$1:$Q$25</definedName>
  </definedNames>
  <calcPr calcId="152511"/>
</workbook>
</file>

<file path=xl/calcChain.xml><?xml version="1.0" encoding="utf-8"?>
<calcChain xmlns="http://schemas.openxmlformats.org/spreadsheetml/2006/main">
  <c r="Q20" i="2" l="1"/>
  <c r="Q19" i="2" s="1"/>
  <c r="P20" i="2"/>
  <c r="P19" i="2" s="1"/>
  <c r="O20" i="2"/>
  <c r="O19" i="2" s="1"/>
  <c r="P17" i="2"/>
  <c r="P16" i="2" s="1"/>
  <c r="Q17" i="2"/>
  <c r="Q16" i="2" s="1"/>
  <c r="P23" i="2"/>
  <c r="P22" i="2" s="1"/>
  <c r="Q23" i="2"/>
  <c r="Q22" i="2" s="1"/>
  <c r="O23" i="2"/>
  <c r="O22" i="2" s="1"/>
  <c r="O17" i="2"/>
  <c r="O16" i="2" s="1"/>
  <c r="Q15" i="2" l="1"/>
  <c r="P15" i="2"/>
  <c r="P14" i="2" s="1"/>
  <c r="P25" i="2" s="1"/>
  <c r="Q14" i="2" l="1"/>
  <c r="Q25" i="2" s="1"/>
  <c r="O14" i="2" l="1"/>
  <c r="O25" i="2" s="1"/>
  <c r="O15" i="2"/>
</calcChain>
</file>

<file path=xl/sharedStrings.xml><?xml version="1.0" encoding="utf-8"?>
<sst xmlns="http://schemas.openxmlformats.org/spreadsheetml/2006/main" count="96" uniqueCount="46">
  <si>
    <t>Всего доходов</t>
  </si>
  <si>
    <t>0000</t>
  </si>
  <si>
    <t>02</t>
  </si>
  <si>
    <t>2</t>
  </si>
  <si>
    <t>00020203024050000151</t>
  </si>
  <si>
    <t>00</t>
  </si>
  <si>
    <t>000</t>
  </si>
  <si>
    <t>001</t>
  </si>
  <si>
    <t>00020201001050000151</t>
  </si>
  <si>
    <t>00020201000000000000</t>
  </si>
  <si>
    <t>Безвозмездные поступления от других бюджетов бюджетной системы Российской Федерации</t>
  </si>
  <si>
    <t>00020200000000000000</t>
  </si>
  <si>
    <t>БЕЗВОЗМЕЗДНЫЕ ПОСТУПЛЕНИЯ</t>
  </si>
  <si>
    <t>00020000000000000000</t>
  </si>
  <si>
    <t>Дотации на выравнивание бюджетной обеспеченности</t>
  </si>
  <si>
    <t xml:space="preserve">Сумма, рублей </t>
  </si>
  <si>
    <t>10</t>
  </si>
  <si>
    <t>014</t>
  </si>
  <si>
    <t>Иные межбюджетные трансферты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</si>
  <si>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</si>
  <si>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Наименование кодов классификации                             доходов местного бюджета</t>
  </si>
  <si>
    <t>Коды классификации доходов местного бюджета</t>
  </si>
  <si>
    <t>Аналитическая группа подвида доходов</t>
  </si>
  <si>
    <t>15</t>
  </si>
  <si>
    <t>40</t>
  </si>
  <si>
    <t>Вид доходов бюджета</t>
  </si>
  <si>
    <t>Подвид доходов бюджета</t>
  </si>
  <si>
    <t>Группа доходов</t>
  </si>
  <si>
    <t>Подгруппа доходов</t>
  </si>
  <si>
    <t>Статья доходов</t>
  </si>
  <si>
    <t>Подстатья доходов</t>
  </si>
  <si>
    <t>Элемент доходов</t>
  </si>
  <si>
    <t>Группа подвида доходов бюджета</t>
  </si>
  <si>
    <t xml:space="preserve"> Приложение 2</t>
  </si>
  <si>
    <t>2025 год</t>
  </si>
  <si>
    <t>Дотации бюджетам сельских поселений на выравнивание бюджетной обеспеченности из бюджета субъекта Российской Федерации</t>
  </si>
  <si>
    <t>Дотации бюджетам бюджетной системы Российской Федерации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</si>
  <si>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</si>
  <si>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2026 год</t>
  </si>
  <si>
    <t>Субвенции  бюджетам  бюджетной системы Российской Федерации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</si>
  <si>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</si>
  <si>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</si>
  <si>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118</t>
  </si>
  <si>
    <t>БЕЗВОЗМЕЗДНЫЕ ПОСТУПЛЕНИЯ
в местный бюджет на 2025 год и на плановый период 2026 и 2027 годов</t>
  </si>
  <si>
    <t>2027 год</t>
  </si>
  <si>
    <t>к 2 чтению решения Совета Рагозинского сельского поселения Седельниковского муниципального района Омской области "О бюджете Рагозинского сельского поселения Седельниковского  муниципального района Омской области на 2025 год и на плановый период 2026 и 2027 годов"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</si>
</sst>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7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2" fillId="0" borderId="0" xfId="1" applyFont="1" applyFill="1" applyProtection="1">
      <protection hidden="1"/>
    </xf>
    <xf numFmtId="0" fontId="2" fillId="0" borderId="0" xfId="1" applyFont="1" applyProtection="1">
      <protection hidden="1"/>
    </xf>
    <xf numFmtId="0" fontId="2" fillId="0" borderId="0" xfId="1" applyFont="1"/>
    <xf numFmtId="0" fontId="2" fillId="0" borderId="0" xfId="1" applyNumberFormat="1" applyFont="1" applyFill="1" applyAlignment="1" applyProtection="1">
      <alignment horizontal="right"/>
      <protection hidden="1"/>
    </xf>
    <xf numFmtId="0" fontId="2" fillId="0" borderId="0" xfId="1" applyNumberFormat="1" applyFont="1" applyFill="1" applyAlignment="1" applyProtection="1">
      <alignment horizontal="center" vertical="center" wrapText="1"/>
      <protection hidden="1"/>
    </xf>
    <xf numFmtId="0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3" xfId="1" applyFont="1" applyFill="1" applyBorder="1" applyProtection="1">
      <protection hidden="1"/>
    </xf>
    <xf numFmtId="0" fontId="2" fillId="0" borderId="3" xfId="1" applyNumberFormat="1" applyFont="1" applyFill="1" applyBorder="1" applyAlignment="1" applyProtection="1">
      <protection hidden="1"/>
    </xf>
    <xf numFmtId="0" fontId="2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" xfId="1" applyNumberFormat="1" applyFont="1" applyFill="1" applyBorder="1" applyAlignment="1" applyProtection="1">
      <protection hidden="1"/>
    </xf>
    <xf numFmtId="164" fontId="2" fillId="0" borderId="5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3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4" fontId="2" fillId="0" borderId="0" xfId="1" applyNumberFormat="1" applyFont="1"/>
    <xf numFmtId="164" fontId="2" fillId="0" borderId="4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7" xfId="1" applyNumberFormat="1" applyFont="1" applyFill="1" applyBorder="1" applyAlignment="1" applyProtection="1">
      <alignment horizontal="center" vertical="center" wrapText="1"/>
      <protection hidden="1"/>
    </xf>
    <xf numFmtId="164" fontId="2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Font="1" applyAlignment="1">
      <alignment horizontal="right" vertical="center"/>
    </xf>
    <xf numFmtId="0" fontId="4" fillId="0" borderId="0" xfId="1" applyNumberFormat="1" applyFont="1" applyFill="1" applyAlignment="1" applyProtection="1">
      <alignment horizontal="right" vertical="center" wrapText="1"/>
      <protection hidden="1"/>
    </xf>
    <xf numFmtId="0" fontId="3" fillId="0" borderId="0" xfId="0" applyFont="1" applyAlignment="1"/>
    <xf numFmtId="0" fontId="2" fillId="0" borderId="0" xfId="0" applyFont="1" applyAlignment="1">
      <alignment horizontal="right" wrapText="1"/>
    </xf>
    <xf numFmtId="164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1" applyNumberFormat="1" applyFont="1" applyFill="1" applyBorder="1" applyAlignment="1" applyProtection="1">
      <alignment horizontal="center" vertical="center" textRotation="90" wrapText="1"/>
      <protection hidden="1"/>
    </xf>
    <xf numFmtId="0" fontId="5" fillId="0" borderId="4" xfId="1" applyNumberFormat="1" applyFont="1" applyFill="1" applyBorder="1" applyAlignment="1" applyProtection="1">
      <alignment horizontal="center" vertical="center" textRotation="90" wrapText="1"/>
      <protection hidden="1"/>
    </xf>
    <xf numFmtId="2" fontId="5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1" applyFont="1" applyBorder="1" applyAlignment="1" applyProtection="1">
      <alignment horizontal="center" vertical="center"/>
      <protection hidden="1"/>
    </xf>
    <xf numFmtId="0" fontId="5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1" xfId="1" applyFont="1" applyFill="1" applyBorder="1" applyAlignment="1" applyProtection="1">
      <alignment horizontal="center"/>
      <protection hidden="1"/>
    </xf>
    <xf numFmtId="0" fontId="5" fillId="0" borderId="3" xfId="1" applyNumberFormat="1" applyFont="1" applyFill="1" applyBorder="1" applyAlignment="1" applyProtection="1">
      <alignment horizontal="left" vertical="center" wrapText="1"/>
      <protection hidden="1"/>
    </xf>
    <xf numFmtId="0" fontId="5" fillId="0" borderId="3" xfId="1" applyNumberFormat="1" applyFont="1" applyFill="1" applyBorder="1" applyAlignment="1" applyProtection="1">
      <alignment horizontal="center" vertical="center" wrapText="1"/>
      <protection hidden="1"/>
    </xf>
    <xf numFmtId="4" fontId="5" fillId="0" borderId="1" xfId="1" applyNumberFormat="1" applyFont="1" applyFill="1" applyBorder="1" applyAlignment="1" applyProtection="1">
      <alignment horizontal="right" vertical="center" wrapText="1"/>
      <protection hidden="1"/>
    </xf>
    <xf numFmtId="0" fontId="5" fillId="0" borderId="1" xfId="1" applyNumberFormat="1" applyFont="1" applyFill="1" applyBorder="1" applyAlignment="1" applyProtection="1">
      <alignment horizontal="left" vertical="center" wrapText="1"/>
      <protection hidden="1"/>
    </xf>
    <xf numFmtId="49" fontId="5" fillId="0" borderId="1" xfId="1" applyNumberFormat="1" applyFont="1" applyFill="1" applyBorder="1" applyAlignment="1" applyProtection="1">
      <alignment horizontal="center" vertical="center" wrapText="1"/>
      <protection hidden="1"/>
    </xf>
    <xf numFmtId="4" fontId="5" fillId="2" borderId="1" xfId="1" applyNumberFormat="1" applyFont="1" applyFill="1" applyBorder="1" applyAlignment="1" applyProtection="1">
      <alignment horizontal="right" vertical="center" wrapText="1"/>
      <protection hidden="1"/>
    </xf>
    <xf numFmtId="4" fontId="5" fillId="0" borderId="1" xfId="1" applyNumberFormat="1" applyFont="1" applyFill="1" applyBorder="1" applyAlignment="1" applyProtection="1">
      <alignment vertical="center"/>
      <protection hidden="1"/>
    </xf>
    <xf numFmtId="0" fontId="5" fillId="0" borderId="7" xfId="1" applyNumberFormat="1" applyFont="1" applyFill="1" applyBorder="1" applyAlignment="1" applyProtection="1">
      <alignment wrapText="1"/>
      <protection hidden="1"/>
    </xf>
    <xf numFmtId="49" fontId="5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7" xfId="1" applyNumberFormat="1" applyFont="1" applyFill="1" applyBorder="1" applyAlignment="1" applyProtection="1">
      <alignment vertical="center" wrapText="1"/>
      <protection hidden="1"/>
    </xf>
    <xf numFmtId="0" fontId="5" fillId="0" borderId="1" xfId="1" applyNumberFormat="1" applyFont="1" applyFill="1" applyBorder="1" applyAlignment="1" applyProtection="1">
      <protection hidden="1"/>
    </xf>
    <xf numFmtId="4" fontId="5" fillId="0" borderId="1" xfId="1" applyNumberFormat="1" applyFont="1" applyFill="1" applyBorder="1" applyAlignment="1" applyProtection="1">
      <alignment horizontal="right" vertical="center"/>
      <protection hidden="1"/>
    </xf>
    <xf numFmtId="0" fontId="5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right" wrapText="1"/>
    </xf>
    <xf numFmtId="164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NumberFormat="1" applyFont="1" applyFill="1" applyAlignment="1" applyProtection="1">
      <alignment horizontal="center" vertical="center" wrapText="1"/>
      <protection hidden="1"/>
    </xf>
    <xf numFmtId="0" fontId="0" fillId="0" borderId="0" xfId="0" applyAlignment="1"/>
    <xf numFmtId="0" fontId="5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2" xfId="0" applyFont="1" applyBorder="1" applyAlignment="1">
      <alignment horizontal="center" vertical="center" wrapText="1"/>
    </xf>
    <xf numFmtId="0" fontId="5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7"/>
  <sheetViews>
    <sheetView showGridLines="0" tabSelected="1" view="pageBreakPreview" topLeftCell="G1" zoomScale="130" zoomScaleNormal="75" zoomScaleSheetLayoutView="130" workbookViewId="0">
      <selection activeCell="Q9" sqref="Q9"/>
    </sheetView>
  </sheetViews>
  <sheetFormatPr defaultColWidth="11.7109375" defaultRowHeight="15" x14ac:dyDescent="0.25"/>
  <cols>
    <col min="1" max="6" width="0" style="3" hidden="1" customWidth="1"/>
    <col min="7" max="7" width="46.28515625" style="3" customWidth="1"/>
    <col min="8" max="9" width="7.140625" style="3" customWidth="1"/>
    <col min="10" max="10" width="5.5703125" style="3" customWidth="1"/>
    <col min="11" max="12" width="7.140625" style="3" customWidth="1"/>
    <col min="13" max="13" width="7.5703125" style="3" customWidth="1"/>
    <col min="14" max="14" width="9" style="3" customWidth="1"/>
    <col min="15" max="15" width="18.7109375" style="3" customWidth="1"/>
    <col min="16" max="16" width="16.85546875" style="3" customWidth="1"/>
    <col min="17" max="17" width="22.7109375" style="3" customWidth="1"/>
    <col min="18" max="18" width="11.7109375" style="3" customWidth="1"/>
    <col min="19" max="19" width="25.42578125" style="3" customWidth="1"/>
    <col min="20" max="255" width="11.7109375" style="3" customWidth="1"/>
    <col min="256" max="16384" width="11.7109375" style="3"/>
  </cols>
  <sheetData>
    <row r="1" spans="1:17" ht="35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4" t="s">
        <v>33</v>
      </c>
    </row>
    <row r="2" spans="1:17" ht="56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43" t="s">
        <v>45</v>
      </c>
      <c r="P2" s="43"/>
      <c r="Q2" s="43"/>
    </row>
    <row r="3" spans="1:17" ht="19.5" customHeight="1" x14ac:dyDescent="0.25">
      <c r="A3" s="1"/>
      <c r="B3" s="1"/>
      <c r="C3" s="1"/>
      <c r="D3" s="1"/>
      <c r="E3" s="1"/>
      <c r="F3" s="1"/>
      <c r="G3" s="1"/>
      <c r="H3" s="1"/>
      <c r="I3" s="19"/>
      <c r="J3" s="20"/>
      <c r="K3" s="20"/>
      <c r="L3" s="20"/>
      <c r="M3" s="20"/>
      <c r="N3" s="20"/>
      <c r="O3" s="43"/>
      <c r="P3" s="43"/>
      <c r="Q3" s="43"/>
    </row>
    <row r="4" spans="1:17" ht="13.5" customHeight="1" x14ac:dyDescent="0.25">
      <c r="A4" s="1"/>
      <c r="B4" s="1"/>
      <c r="C4" s="1"/>
      <c r="D4" s="1"/>
      <c r="E4" s="1"/>
      <c r="F4" s="1"/>
      <c r="G4" s="1"/>
      <c r="H4" s="1"/>
      <c r="I4" s="20"/>
      <c r="J4" s="20"/>
      <c r="K4" s="20"/>
      <c r="L4" s="20"/>
      <c r="M4" s="20"/>
      <c r="N4" s="21"/>
      <c r="O4" s="44"/>
      <c r="P4" s="44"/>
      <c r="Q4" s="44"/>
    </row>
    <row r="5" spans="1:17" ht="13.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21"/>
      <c r="O5" s="44"/>
      <c r="P5" s="44"/>
      <c r="Q5" s="44"/>
    </row>
    <row r="6" spans="1:17" ht="409.6" hidden="1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2"/>
      <c r="Q6" s="2"/>
    </row>
    <row r="7" spans="1:17" ht="409.6" hidden="1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2"/>
      <c r="Q7" s="2"/>
    </row>
    <row r="8" spans="1:17" ht="40.5" customHeight="1" x14ac:dyDescent="0.25">
      <c r="A8" s="1"/>
      <c r="B8" s="5"/>
      <c r="C8" s="5"/>
      <c r="D8" s="5"/>
      <c r="E8" s="5"/>
      <c r="F8" s="5"/>
      <c r="G8" s="46" t="s">
        <v>43</v>
      </c>
      <c r="H8" s="46"/>
      <c r="I8" s="46"/>
      <c r="J8" s="46"/>
      <c r="K8" s="46"/>
      <c r="L8" s="46"/>
      <c r="M8" s="46"/>
      <c r="N8" s="46"/>
      <c r="O8" s="46"/>
      <c r="P8" s="47"/>
      <c r="Q8" s="47"/>
    </row>
    <row r="9" spans="1:17" ht="11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2"/>
      <c r="Q9" s="2"/>
    </row>
    <row r="10" spans="1:17" ht="40.5" customHeight="1" x14ac:dyDescent="0.25">
      <c r="A10" s="1"/>
      <c r="B10" s="6"/>
      <c r="C10" s="6"/>
      <c r="D10" s="6"/>
      <c r="E10" s="6"/>
      <c r="F10" s="6"/>
      <c r="G10" s="48" t="s">
        <v>20</v>
      </c>
      <c r="H10" s="49" t="s">
        <v>21</v>
      </c>
      <c r="I10" s="50"/>
      <c r="J10" s="50"/>
      <c r="K10" s="50"/>
      <c r="L10" s="50"/>
      <c r="M10" s="50"/>
      <c r="N10" s="51"/>
      <c r="O10" s="48" t="s">
        <v>15</v>
      </c>
      <c r="P10" s="53"/>
      <c r="Q10" s="53"/>
    </row>
    <row r="11" spans="1:17" ht="30.75" customHeight="1" x14ac:dyDescent="0.25">
      <c r="A11" s="1"/>
      <c r="B11" s="6"/>
      <c r="C11" s="6"/>
      <c r="D11" s="6"/>
      <c r="E11" s="6"/>
      <c r="F11" s="6"/>
      <c r="G11" s="48"/>
      <c r="H11" s="48" t="s">
        <v>25</v>
      </c>
      <c r="I11" s="48"/>
      <c r="J11" s="48"/>
      <c r="K11" s="48"/>
      <c r="L11" s="48"/>
      <c r="M11" s="49" t="s">
        <v>26</v>
      </c>
      <c r="N11" s="52"/>
      <c r="O11" s="53"/>
      <c r="P11" s="53"/>
      <c r="Q11" s="53"/>
    </row>
    <row r="12" spans="1:17" ht="141" customHeight="1" x14ac:dyDescent="0.25">
      <c r="A12" s="7"/>
      <c r="B12" s="6"/>
      <c r="C12" s="6"/>
      <c r="D12" s="6"/>
      <c r="E12" s="6"/>
      <c r="F12" s="6"/>
      <c r="G12" s="48"/>
      <c r="H12" s="23" t="s">
        <v>27</v>
      </c>
      <c r="I12" s="23" t="s">
        <v>28</v>
      </c>
      <c r="J12" s="23" t="s">
        <v>29</v>
      </c>
      <c r="K12" s="23" t="s">
        <v>30</v>
      </c>
      <c r="L12" s="23" t="s">
        <v>31</v>
      </c>
      <c r="M12" s="24" t="s">
        <v>32</v>
      </c>
      <c r="N12" s="24" t="s">
        <v>22</v>
      </c>
      <c r="O12" s="25" t="s">
        <v>34</v>
      </c>
      <c r="P12" s="26" t="s">
        <v>38</v>
      </c>
      <c r="Q12" s="26" t="s">
        <v>44</v>
      </c>
    </row>
    <row r="13" spans="1:17" ht="20.25" customHeight="1" x14ac:dyDescent="0.25">
      <c r="A13" s="8"/>
      <c r="B13" s="9"/>
      <c r="C13" s="9"/>
      <c r="D13" s="9"/>
      <c r="E13" s="9"/>
      <c r="F13" s="6"/>
      <c r="G13" s="27">
        <v>1</v>
      </c>
      <c r="H13" s="27">
        <v>2</v>
      </c>
      <c r="I13" s="27">
        <v>3</v>
      </c>
      <c r="J13" s="27">
        <v>4</v>
      </c>
      <c r="K13" s="27">
        <v>5</v>
      </c>
      <c r="L13" s="27">
        <v>6</v>
      </c>
      <c r="M13" s="27">
        <v>7</v>
      </c>
      <c r="N13" s="27">
        <v>8</v>
      </c>
      <c r="O13" s="27">
        <v>9</v>
      </c>
      <c r="P13" s="27">
        <v>10</v>
      </c>
      <c r="Q13" s="28">
        <v>11</v>
      </c>
    </row>
    <row r="14" spans="1:17" ht="30" customHeight="1" x14ac:dyDescent="0.25">
      <c r="A14" s="10"/>
      <c r="B14" s="45" t="s">
        <v>13</v>
      </c>
      <c r="C14" s="45"/>
      <c r="D14" s="45"/>
      <c r="E14" s="45"/>
      <c r="F14" s="11" t="s">
        <v>4</v>
      </c>
      <c r="G14" s="29" t="s">
        <v>12</v>
      </c>
      <c r="H14" s="30" t="s">
        <v>3</v>
      </c>
      <c r="I14" s="30" t="s">
        <v>5</v>
      </c>
      <c r="J14" s="30" t="s">
        <v>5</v>
      </c>
      <c r="K14" s="30" t="s">
        <v>6</v>
      </c>
      <c r="L14" s="30" t="s">
        <v>5</v>
      </c>
      <c r="M14" s="30" t="s">
        <v>1</v>
      </c>
      <c r="N14" s="30" t="s">
        <v>6</v>
      </c>
      <c r="O14" s="31">
        <f>O15</f>
        <v>1697278.33</v>
      </c>
      <c r="P14" s="31">
        <f t="shared" ref="P14:Q14" si="0">P15</f>
        <v>1376186.24</v>
      </c>
      <c r="Q14" s="31">
        <f t="shared" si="0"/>
        <v>1378218.24</v>
      </c>
    </row>
    <row r="15" spans="1:17" ht="47.25" x14ac:dyDescent="0.25">
      <c r="A15" s="10"/>
      <c r="B15" s="12"/>
      <c r="C15" s="45" t="s">
        <v>11</v>
      </c>
      <c r="D15" s="45"/>
      <c r="E15" s="45"/>
      <c r="F15" s="11" t="s">
        <v>4</v>
      </c>
      <c r="G15" s="29" t="s">
        <v>10</v>
      </c>
      <c r="H15" s="30" t="s">
        <v>3</v>
      </c>
      <c r="I15" s="30" t="s">
        <v>2</v>
      </c>
      <c r="J15" s="30" t="s">
        <v>5</v>
      </c>
      <c r="K15" s="30" t="s">
        <v>6</v>
      </c>
      <c r="L15" s="30" t="s">
        <v>5</v>
      </c>
      <c r="M15" s="30" t="s">
        <v>1</v>
      </c>
      <c r="N15" s="30" t="s">
        <v>6</v>
      </c>
      <c r="O15" s="31">
        <f>O16+O19+O22</f>
        <v>1697278.33</v>
      </c>
      <c r="P15" s="31">
        <f>P16+P19+P22</f>
        <v>1376186.24</v>
      </c>
      <c r="Q15" s="31">
        <f>Q16+Q19+Q22</f>
        <v>1378218.24</v>
      </c>
    </row>
    <row r="16" spans="1:17" ht="31.5" x14ac:dyDescent="0.25">
      <c r="A16" s="10"/>
      <c r="B16" s="13"/>
      <c r="C16" s="12"/>
      <c r="D16" s="45" t="s">
        <v>9</v>
      </c>
      <c r="E16" s="45"/>
      <c r="F16" s="11" t="s">
        <v>8</v>
      </c>
      <c r="G16" s="29" t="s">
        <v>36</v>
      </c>
      <c r="H16" s="30" t="s">
        <v>3</v>
      </c>
      <c r="I16" s="30" t="s">
        <v>2</v>
      </c>
      <c r="J16" s="30">
        <v>10</v>
      </c>
      <c r="K16" s="30" t="s">
        <v>6</v>
      </c>
      <c r="L16" s="30" t="s">
        <v>5</v>
      </c>
      <c r="M16" s="30" t="s">
        <v>1</v>
      </c>
      <c r="N16" s="30">
        <v>150</v>
      </c>
      <c r="O16" s="31">
        <f>O17</f>
        <v>1569094.33</v>
      </c>
      <c r="P16" s="31">
        <f t="shared" ref="P16:Q17" si="1">P17</f>
        <v>1322170.24</v>
      </c>
      <c r="Q16" s="31">
        <f t="shared" si="1"/>
        <v>1322170.24</v>
      </c>
    </row>
    <row r="17" spans="1:19" ht="31.5" x14ac:dyDescent="0.25">
      <c r="A17" s="10"/>
      <c r="B17" s="13"/>
      <c r="C17" s="12"/>
      <c r="D17" s="13"/>
      <c r="E17" s="13"/>
      <c r="F17" s="11"/>
      <c r="G17" s="32" t="s">
        <v>14</v>
      </c>
      <c r="H17" s="33" t="s">
        <v>3</v>
      </c>
      <c r="I17" s="33" t="s">
        <v>2</v>
      </c>
      <c r="J17" s="33" t="s">
        <v>23</v>
      </c>
      <c r="K17" s="33" t="s">
        <v>7</v>
      </c>
      <c r="L17" s="33" t="s">
        <v>5</v>
      </c>
      <c r="M17" s="33" t="s">
        <v>1</v>
      </c>
      <c r="N17" s="30">
        <v>150</v>
      </c>
      <c r="O17" s="31">
        <f>O18</f>
        <v>1569094.33</v>
      </c>
      <c r="P17" s="31">
        <f t="shared" si="1"/>
        <v>1322170.24</v>
      </c>
      <c r="Q17" s="31">
        <f t="shared" si="1"/>
        <v>1322170.24</v>
      </c>
      <c r="S17" s="14"/>
    </row>
    <row r="18" spans="1:19" ht="47.25" x14ac:dyDescent="0.25">
      <c r="A18" s="10"/>
      <c r="B18" s="22"/>
      <c r="C18" s="12"/>
      <c r="D18" s="22"/>
      <c r="E18" s="22"/>
      <c r="F18" s="11"/>
      <c r="G18" s="32" t="s">
        <v>35</v>
      </c>
      <c r="H18" s="27" t="s">
        <v>3</v>
      </c>
      <c r="I18" s="27" t="s">
        <v>2</v>
      </c>
      <c r="J18" s="27">
        <v>15</v>
      </c>
      <c r="K18" s="27" t="s">
        <v>7</v>
      </c>
      <c r="L18" s="27">
        <v>10</v>
      </c>
      <c r="M18" s="27" t="s">
        <v>1</v>
      </c>
      <c r="N18" s="30">
        <v>150</v>
      </c>
      <c r="O18" s="34">
        <v>1569094.33</v>
      </c>
      <c r="P18" s="34">
        <v>1322170.24</v>
      </c>
      <c r="Q18" s="34">
        <v>1322170.24</v>
      </c>
      <c r="S18" s="14"/>
    </row>
    <row r="19" spans="1:19" ht="31.5" x14ac:dyDescent="0.25">
      <c r="A19" s="8"/>
      <c r="B19" s="15"/>
      <c r="C19" s="16"/>
      <c r="D19" s="15"/>
      <c r="E19" s="15"/>
      <c r="F19" s="17"/>
      <c r="G19" s="32" t="s">
        <v>39</v>
      </c>
      <c r="H19" s="41" t="s">
        <v>3</v>
      </c>
      <c r="I19" s="41" t="s">
        <v>2</v>
      </c>
      <c r="J19" s="41">
        <v>30</v>
      </c>
      <c r="K19" s="33" t="s">
        <v>6</v>
      </c>
      <c r="L19" s="33" t="s">
        <v>5</v>
      </c>
      <c r="M19" s="41" t="s">
        <v>1</v>
      </c>
      <c r="N19" s="42">
        <v>150</v>
      </c>
      <c r="O19" s="34">
        <f>O20</f>
        <v>49118</v>
      </c>
      <c r="P19" s="34">
        <f t="shared" ref="P19:Q20" si="2">P20</f>
        <v>54016</v>
      </c>
      <c r="Q19" s="34">
        <f t="shared" si="2"/>
        <v>56048</v>
      </c>
      <c r="S19" s="14"/>
    </row>
    <row r="20" spans="1:19" ht="63" x14ac:dyDescent="0.25">
      <c r="A20" s="8"/>
      <c r="B20" s="15"/>
      <c r="C20" s="16"/>
      <c r="D20" s="15"/>
      <c r="E20" s="15"/>
      <c r="F20" s="17"/>
      <c r="G20" s="32" t="s">
        <v>40</v>
      </c>
      <c r="H20" s="41" t="s">
        <v>3</v>
      </c>
      <c r="I20" s="41" t="s">
        <v>2</v>
      </c>
      <c r="J20" s="41">
        <v>35</v>
      </c>
      <c r="K20" s="33" t="s">
        <v>42</v>
      </c>
      <c r="L20" s="33" t="s">
        <v>5</v>
      </c>
      <c r="M20" s="41" t="s">
        <v>1</v>
      </c>
      <c r="N20" s="42">
        <v>150</v>
      </c>
      <c r="O20" s="34">
        <f>O21</f>
        <v>49118</v>
      </c>
      <c r="P20" s="34">
        <f t="shared" si="2"/>
        <v>54016</v>
      </c>
      <c r="Q20" s="34">
        <f t="shared" si="2"/>
        <v>56048</v>
      </c>
      <c r="S20" s="14"/>
    </row>
    <row r="21" spans="1:19" ht="78.75" x14ac:dyDescent="0.25">
      <c r="A21" s="8"/>
      <c r="B21" s="15"/>
      <c r="C21" s="16"/>
      <c r="D21" s="15"/>
      <c r="E21" s="15"/>
      <c r="F21" s="17"/>
      <c r="G21" s="32" t="s">
        <v>41</v>
      </c>
      <c r="H21" s="41" t="s">
        <v>3</v>
      </c>
      <c r="I21" s="41" t="s">
        <v>2</v>
      </c>
      <c r="J21" s="41">
        <v>35</v>
      </c>
      <c r="K21" s="41">
        <v>118</v>
      </c>
      <c r="L21" s="41">
        <v>10</v>
      </c>
      <c r="M21" s="41" t="s">
        <v>1</v>
      </c>
      <c r="N21" s="42">
        <v>150</v>
      </c>
      <c r="O21" s="34">
        <v>49118</v>
      </c>
      <c r="P21" s="31">
        <v>54016</v>
      </c>
      <c r="Q21" s="35">
        <v>56048</v>
      </c>
      <c r="S21" s="14"/>
    </row>
    <row r="22" spans="1:19" ht="14.25" customHeight="1" x14ac:dyDescent="0.25">
      <c r="A22" s="8"/>
      <c r="B22" s="15"/>
      <c r="C22" s="16"/>
      <c r="D22" s="15"/>
      <c r="E22" s="15"/>
      <c r="F22" s="17"/>
      <c r="G22" s="36" t="s">
        <v>18</v>
      </c>
      <c r="H22" s="37" t="s">
        <v>3</v>
      </c>
      <c r="I22" s="37" t="s">
        <v>2</v>
      </c>
      <c r="J22" s="37" t="s">
        <v>24</v>
      </c>
      <c r="K22" s="37" t="s">
        <v>6</v>
      </c>
      <c r="L22" s="37" t="s">
        <v>5</v>
      </c>
      <c r="M22" s="37" t="s">
        <v>1</v>
      </c>
      <c r="N22" s="30">
        <v>150</v>
      </c>
      <c r="O22" s="31">
        <f t="shared" ref="O22:Q23" si="3">O23</f>
        <v>79066</v>
      </c>
      <c r="P22" s="31">
        <f t="shared" si="3"/>
        <v>0</v>
      </c>
      <c r="Q22" s="31">
        <f t="shared" si="3"/>
        <v>0</v>
      </c>
    </row>
    <row r="23" spans="1:19" ht="94.5" x14ac:dyDescent="0.25">
      <c r="A23" s="8"/>
      <c r="B23" s="15"/>
      <c r="C23" s="16"/>
      <c r="D23" s="15"/>
      <c r="E23" s="15"/>
      <c r="F23" s="17"/>
      <c r="G23" s="38" t="s">
        <v>37</v>
      </c>
      <c r="H23" s="37" t="s">
        <v>3</v>
      </c>
      <c r="I23" s="37" t="s">
        <v>2</v>
      </c>
      <c r="J23" s="37" t="s">
        <v>24</v>
      </c>
      <c r="K23" s="37" t="s">
        <v>17</v>
      </c>
      <c r="L23" s="37" t="s">
        <v>5</v>
      </c>
      <c r="M23" s="37" t="s">
        <v>1</v>
      </c>
      <c r="N23" s="30">
        <v>150</v>
      </c>
      <c r="O23" s="31">
        <f t="shared" si="3"/>
        <v>79066</v>
      </c>
      <c r="P23" s="31">
        <f t="shared" si="3"/>
        <v>0</v>
      </c>
      <c r="Q23" s="31">
        <f t="shared" si="3"/>
        <v>0</v>
      </c>
    </row>
    <row r="24" spans="1:19" ht="94.5" x14ac:dyDescent="0.25">
      <c r="A24" s="8"/>
      <c r="B24" s="15"/>
      <c r="C24" s="16"/>
      <c r="D24" s="15"/>
      <c r="E24" s="15"/>
      <c r="F24" s="17"/>
      <c r="G24" s="38" t="s">
        <v>19</v>
      </c>
      <c r="H24" s="37" t="s">
        <v>3</v>
      </c>
      <c r="I24" s="37" t="s">
        <v>2</v>
      </c>
      <c r="J24" s="37" t="s">
        <v>24</v>
      </c>
      <c r="K24" s="37" t="s">
        <v>17</v>
      </c>
      <c r="L24" s="37" t="s">
        <v>16</v>
      </c>
      <c r="M24" s="37" t="s">
        <v>1</v>
      </c>
      <c r="N24" s="30">
        <v>150</v>
      </c>
      <c r="O24" s="31">
        <v>79066</v>
      </c>
      <c r="P24" s="31">
        <v>0</v>
      </c>
      <c r="Q24" s="35">
        <v>0</v>
      </c>
    </row>
    <row r="25" spans="1:19" ht="29.25" customHeight="1" x14ac:dyDescent="0.25">
      <c r="A25" s="8"/>
      <c r="B25" s="15"/>
      <c r="C25" s="16"/>
      <c r="D25" s="15"/>
      <c r="E25" s="15"/>
      <c r="F25" s="17"/>
      <c r="G25" s="39" t="s">
        <v>0</v>
      </c>
      <c r="H25" s="27"/>
      <c r="I25" s="27"/>
      <c r="J25" s="27"/>
      <c r="K25" s="27"/>
      <c r="L25" s="33"/>
      <c r="M25" s="27"/>
      <c r="N25" s="27"/>
      <c r="O25" s="40">
        <f>O14</f>
        <v>1697278.33</v>
      </c>
      <c r="P25" s="40">
        <f t="shared" ref="P25:Q25" si="4">P14</f>
        <v>1376186.24</v>
      </c>
      <c r="Q25" s="40">
        <f t="shared" si="4"/>
        <v>1378218.24</v>
      </c>
    </row>
    <row r="26" spans="1:19" x14ac:dyDescent="0.25">
      <c r="A26" s="8"/>
      <c r="B26" s="15"/>
      <c r="C26" s="16"/>
      <c r="D26" s="15"/>
      <c r="E26" s="15"/>
      <c r="F26" s="17"/>
      <c r="O26" s="18"/>
    </row>
    <row r="27" spans="1:19" ht="21.75" customHeight="1" x14ac:dyDescent="0.25">
      <c r="A27" s="8"/>
      <c r="B27" s="10"/>
      <c r="C27" s="10"/>
      <c r="D27" s="10"/>
      <c r="E27" s="10"/>
      <c r="F27" s="10"/>
    </row>
  </sheetData>
  <mergeCells count="11">
    <mergeCell ref="O2:Q3"/>
    <mergeCell ref="O4:Q5"/>
    <mergeCell ref="B14:E14"/>
    <mergeCell ref="C15:E15"/>
    <mergeCell ref="D16:E16"/>
    <mergeCell ref="G8:Q8"/>
    <mergeCell ref="H11:L11"/>
    <mergeCell ref="G10:G12"/>
    <mergeCell ref="H10:N10"/>
    <mergeCell ref="M11:N11"/>
    <mergeCell ref="O10:Q11"/>
  </mergeCells>
  <printOptions horizontalCentered="1"/>
  <pageMargins left="0.98425196850393704" right="0.39370078740157483" top="0.39370078740157483" bottom="0.39370078740157483" header="0" footer="0"/>
  <pageSetup paperSize="9" scale="56" fitToHeight="2" orientation="portrait" r:id="rId1"/>
  <headerFooter differentFirst="1" scaleWithDoc="0">
    <oddHeader>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2</vt:lpstr>
      <vt:lpstr>'Приложение 2'!Заголовки_для_печати</vt:lpstr>
      <vt:lpstr>'Приложение 2'!Область_печати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User</cp:lastModifiedBy>
  <cp:lastPrinted>2022-11-03T10:37:10Z</cp:lastPrinted>
  <dcterms:created xsi:type="dcterms:W3CDTF">2012-11-05T11:33:45Z</dcterms:created>
  <dcterms:modified xsi:type="dcterms:W3CDTF">2025-02-18T10:58:37Z</dcterms:modified>
</cp:coreProperties>
</file>